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425"/>
  <workbookPr filterPrivacy="1" defaultThemeVersion="124226"/>
  <xr:revisionPtr revIDLastSave="0" documentId="8_{3BA308FF-2154-48B2-A108-45A5CE4D9A34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Лист1" sheetId="1" r:id="rId1"/>
    <sheet name="Лист2" sheetId="2" r:id="rId2"/>
    <sheet name="Лист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9" i="1" l="1"/>
  <c r="B21" i="1" s="1"/>
</calcChain>
</file>

<file path=xl/sharedStrings.xml><?xml version="1.0" encoding="utf-8"?>
<sst xmlns="http://schemas.openxmlformats.org/spreadsheetml/2006/main" count="26" uniqueCount="25">
  <si>
    <t>Статья расхода</t>
  </si>
  <si>
    <t>Комментарии</t>
  </si>
  <si>
    <t>Сумма</t>
  </si>
  <si>
    <t>З\П председателя</t>
  </si>
  <si>
    <t xml:space="preserve">З\П бухгалтера </t>
  </si>
  <si>
    <t xml:space="preserve">З\П дворника </t>
  </si>
  <si>
    <t xml:space="preserve">З\П коменданта </t>
  </si>
  <si>
    <t>Услуги банка</t>
  </si>
  <si>
    <t>1-С</t>
  </si>
  <si>
    <t>Охрана</t>
  </si>
  <si>
    <t>Один пост охраны, с учетом налогов</t>
  </si>
  <si>
    <t>В месяц 60 000 рублей.</t>
  </si>
  <si>
    <t>Электроэнергия</t>
  </si>
  <si>
    <t>Вывоз мусора</t>
  </si>
  <si>
    <t>Очистка снега</t>
  </si>
  <si>
    <t xml:space="preserve">Прочие расходы </t>
  </si>
  <si>
    <t>Итого в год:</t>
  </si>
  <si>
    <t>В Месяц расход по смете :</t>
  </si>
  <si>
    <t>12 500рублей в месяц, без учёта налогов</t>
  </si>
  <si>
    <t>Налоги на з/ту  43,3 %</t>
  </si>
  <si>
    <t>Налог на ЗОП</t>
  </si>
  <si>
    <t>12 000 рублей в месяц, без учета налогов</t>
  </si>
  <si>
    <t>12 000 рублей в месяц, без учета налогов</t>
  </si>
  <si>
    <r>
      <t xml:space="preserve">Членский взнос для обеспечения выполнения такой сметы предлагается утвердить в размере </t>
    </r>
    <r>
      <rPr>
        <b/>
        <sz val="14"/>
        <color theme="1"/>
        <rFont val="Times New Roman"/>
        <family val="1"/>
        <charset val="204"/>
      </rPr>
      <t>2500</t>
    </r>
    <r>
      <rPr>
        <b/>
        <sz val="12"/>
        <color theme="1"/>
        <rFont val="Times New Roman"/>
        <family val="1"/>
        <charset val="204"/>
      </rPr>
      <t xml:space="preserve"> рублей в месяц.</t>
    </r>
  </si>
  <si>
    <t>Смета ДНП "Волна" на 2019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</si>
</sst>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р_._-;\-* #,##0.00_р_._-;_-* &quot;-&quot;??_р_._-;_-@_-"/>
    <numFmt numFmtId="165" formatCode="#,##0&quot;р.&quot;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rgb="FF80008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rgb="FF0000FF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rgb="FF0000FF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0">
    <xf numFmtId="0" fontId="0" fillId="0" borderId="0" xfId="0"/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vertical="center" wrapText="1"/>
    </xf>
    <xf numFmtId="0" fontId="7" fillId="0" borderId="4" xfId="0" applyFont="1" applyBorder="1" applyAlignment="1">
      <alignment vertical="center" wrapText="1"/>
    </xf>
    <xf numFmtId="3" fontId="8" fillId="0" borderId="4" xfId="0" applyNumberFormat="1" applyFont="1" applyBorder="1" applyAlignment="1">
      <alignment horizontal="right" vertical="center" wrapText="1"/>
    </xf>
    <xf numFmtId="0" fontId="7" fillId="0" borderId="5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3" fontId="6" fillId="0" borderId="4" xfId="0" applyNumberFormat="1" applyFont="1" applyBorder="1" applyAlignment="1">
      <alignment horizontal="right" vertical="center" wrapText="1"/>
    </xf>
    <xf numFmtId="165" fontId="2" fillId="0" borderId="0" xfId="1" applyNumberFormat="1" applyFont="1" applyAlignment="1">
      <alignment horizontal="left"/>
    </xf>
    <xf numFmtId="0" fontId="5" fillId="0" borderId="6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3" fontId="8" fillId="0" borderId="6" xfId="0" applyNumberFormat="1" applyFont="1" applyBorder="1" applyAlignment="1">
      <alignment horizontal="right" vertical="center" wrapText="1"/>
    </xf>
    <xf numFmtId="3" fontId="8" fillId="0" borderId="3" xfId="0" applyNumberFormat="1" applyFont="1" applyBorder="1" applyAlignment="1">
      <alignment horizontal="right" vertical="center" wrapText="1"/>
    </xf>
    <xf numFmtId="0" fontId="3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24"/>
  <sheetViews>
    <sheetView tabSelected="1" workbookViewId="0">
      <selection activeCell="E26" sqref="E26"/>
    </sheetView>
  </sheetViews>
  <sheetFormatPr defaultRowHeight="15" x14ac:dyDescent="0.25"/>
  <cols>
    <col min="1" max="1" width="29.7109375" customWidth="1"/>
    <col min="2" max="2" width="24.85546875" customWidth="1"/>
    <col min="3" max="3" width="15.28515625" customWidth="1"/>
  </cols>
  <sheetData>
    <row r="1" spans="1:3" ht="18.75" customHeight="1" x14ac:dyDescent="0.25">
      <c r="A1" s="18" t="s">
        <v>24</v>
      </c>
      <c r="B1" s="18"/>
      <c r="C1" s="18"/>
    </row>
    <row r="2" spans="1:3" ht="18.75" customHeight="1" x14ac:dyDescent="0.25">
      <c r="A2" s="18"/>
      <c r="B2" s="18"/>
      <c r="C2" s="18"/>
    </row>
    <row r="3" spans="1:3" ht="2.25" customHeight="1" thickBot="1" x14ac:dyDescent="0.3">
      <c r="A3" s="18"/>
      <c r="B3" s="18"/>
      <c r="C3" s="18"/>
    </row>
    <row r="4" spans="1:3" ht="21" customHeight="1" thickBot="1" x14ac:dyDescent="0.3">
      <c r="A4" s="1" t="s">
        <v>0</v>
      </c>
      <c r="B4" s="2" t="s">
        <v>1</v>
      </c>
      <c r="C4" s="3" t="s">
        <v>2</v>
      </c>
    </row>
    <row r="5" spans="1:3" ht="36" customHeight="1" thickBot="1" x14ac:dyDescent="0.3">
      <c r="A5" s="4" t="s">
        <v>3</v>
      </c>
      <c r="B5" s="5" t="s">
        <v>21</v>
      </c>
      <c r="C5" s="6">
        <v>144000</v>
      </c>
    </row>
    <row r="6" spans="1:3" ht="32.25" customHeight="1" thickBot="1" x14ac:dyDescent="0.3">
      <c r="A6" s="4" t="s">
        <v>4</v>
      </c>
      <c r="B6" s="5" t="s">
        <v>22</v>
      </c>
      <c r="C6" s="6">
        <v>144000</v>
      </c>
    </row>
    <row r="7" spans="1:3" ht="36" customHeight="1" thickBot="1" x14ac:dyDescent="0.3">
      <c r="A7" s="4" t="s">
        <v>5</v>
      </c>
      <c r="B7" s="5" t="s">
        <v>18</v>
      </c>
      <c r="C7" s="6">
        <v>150000</v>
      </c>
    </row>
    <row r="8" spans="1:3" ht="36" customHeight="1" thickBot="1" x14ac:dyDescent="0.3">
      <c r="A8" s="4" t="s">
        <v>6</v>
      </c>
      <c r="B8" s="5" t="s">
        <v>21</v>
      </c>
      <c r="C8" s="6">
        <v>144000</v>
      </c>
    </row>
    <row r="9" spans="1:3" ht="24.75" customHeight="1" thickBot="1" x14ac:dyDescent="0.3">
      <c r="A9" s="9" t="s">
        <v>19</v>
      </c>
      <c r="B9" s="5"/>
      <c r="C9" s="6">
        <v>252006</v>
      </c>
    </row>
    <row r="10" spans="1:3" ht="24" customHeight="1" thickBot="1" x14ac:dyDescent="0.3">
      <c r="A10" s="4" t="s">
        <v>7</v>
      </c>
      <c r="B10" s="5"/>
      <c r="C10" s="6">
        <v>36000</v>
      </c>
    </row>
    <row r="11" spans="1:3" ht="16.5" thickBot="1" x14ac:dyDescent="0.3">
      <c r="A11" s="4" t="s">
        <v>8</v>
      </c>
      <c r="B11" s="5"/>
      <c r="C11" s="6">
        <v>12000</v>
      </c>
    </row>
    <row r="12" spans="1:3" ht="29.25" customHeight="1" x14ac:dyDescent="0.25">
      <c r="A12" s="14" t="s">
        <v>9</v>
      </c>
      <c r="B12" s="7" t="s">
        <v>10</v>
      </c>
      <c r="C12" s="16">
        <v>720000</v>
      </c>
    </row>
    <row r="13" spans="1:3" ht="20.25" customHeight="1" thickBot="1" x14ac:dyDescent="0.3">
      <c r="A13" s="15"/>
      <c r="B13" s="5" t="s">
        <v>11</v>
      </c>
      <c r="C13" s="17"/>
    </row>
    <row r="14" spans="1:3" ht="26.25" customHeight="1" thickBot="1" x14ac:dyDescent="0.3">
      <c r="A14" s="4" t="s">
        <v>12</v>
      </c>
      <c r="B14" s="5"/>
      <c r="C14" s="6">
        <v>320000</v>
      </c>
    </row>
    <row r="15" spans="1:3" ht="26.25" customHeight="1" thickBot="1" x14ac:dyDescent="0.3">
      <c r="A15" s="4" t="s">
        <v>13</v>
      </c>
      <c r="B15" s="5"/>
      <c r="C15" s="6">
        <v>120000</v>
      </c>
    </row>
    <row r="16" spans="1:3" ht="24" customHeight="1" thickBot="1" x14ac:dyDescent="0.3">
      <c r="A16" s="4" t="s">
        <v>14</v>
      </c>
      <c r="B16" s="5"/>
      <c r="C16" s="6">
        <v>100000</v>
      </c>
    </row>
    <row r="17" spans="1:3" ht="32.25" customHeight="1" thickBot="1" x14ac:dyDescent="0.3">
      <c r="A17" s="9" t="s">
        <v>20</v>
      </c>
      <c r="B17" s="5"/>
      <c r="C17" s="6">
        <v>65825</v>
      </c>
    </row>
    <row r="18" spans="1:3" ht="31.5" customHeight="1" thickBot="1" x14ac:dyDescent="0.3">
      <c r="A18" s="4" t="s">
        <v>15</v>
      </c>
      <c r="B18" s="5"/>
      <c r="C18" s="6">
        <v>120000</v>
      </c>
    </row>
    <row r="19" spans="1:3" ht="27" customHeight="1" thickBot="1" x14ac:dyDescent="0.3">
      <c r="A19" s="4" t="s">
        <v>16</v>
      </c>
      <c r="B19" s="8"/>
      <c r="C19" s="12">
        <f>SUM(C5:C18)</f>
        <v>2327831</v>
      </c>
    </row>
    <row r="20" spans="1:3" ht="15.75" x14ac:dyDescent="0.25">
      <c r="A20" s="10"/>
    </row>
    <row r="21" spans="1:3" ht="15.75" x14ac:dyDescent="0.25">
      <c r="A21" s="11" t="s">
        <v>17</v>
      </c>
      <c r="B21" s="13">
        <f>C19/12</f>
        <v>193985.91666666666</v>
      </c>
    </row>
    <row r="22" spans="1:3" ht="15.75" x14ac:dyDescent="0.25">
      <c r="A22" s="11"/>
    </row>
    <row r="23" spans="1:3" ht="12.75" customHeight="1" x14ac:dyDescent="0.25">
      <c r="A23" s="19" t="s">
        <v>23</v>
      </c>
      <c r="B23" s="19"/>
      <c r="C23" s="19"/>
    </row>
    <row r="24" spans="1:3" ht="21" customHeight="1" x14ac:dyDescent="0.25">
      <c r="A24" s="19"/>
      <c r="B24" s="19"/>
      <c r="C24" s="19"/>
    </row>
  </sheetData>
  <mergeCells count="4">
    <mergeCell ref="A12:A13"/>
    <mergeCell ref="C12:C13"/>
    <mergeCell ref="A1:C3"/>
    <mergeCell ref="A23:C24"/>
  </mergeCells>
  <pageMargins left="1.3779527559055118" right="0.98425196850393704" top="0.78740157480314965" bottom="0.98425196850393704" header="0.51181102362204722" footer="0.5118110236220472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2019-04-22T17:08:01Z</dcterms:modified>
</cp:coreProperties>
</file>