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63EF05B4-1B61-4865-AB66-8F912C1898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17" i="1"/>
  <c r="C10" i="1"/>
  <c r="C3" i="1"/>
  <c r="C4" i="1"/>
  <c r="C5" i="1"/>
  <c r="C6" i="1"/>
  <c r="C7" i="1"/>
  <c r="C8" i="1"/>
  <c r="C9" i="1"/>
  <c r="C11" i="1"/>
  <c r="C12" i="1"/>
  <c r="C13" i="1"/>
  <c r="C14" i="1"/>
  <c r="C15" i="1"/>
  <c r="C16" i="1"/>
  <c r="C2" i="1"/>
  <c r="C22" i="1" s="1"/>
</calcChain>
</file>

<file path=xl/sharedStrings.xml><?xml version="1.0" encoding="utf-8"?>
<sst xmlns="http://schemas.openxmlformats.org/spreadsheetml/2006/main" count="69" uniqueCount="23">
  <si>
    <t>Земельный участок  50:18:0070216:1570</t>
  </si>
  <si>
    <t>Земельный участок  50:18:0070216:1575</t>
  </si>
  <si>
    <t>Земельный участок  50:18:0070216:1581</t>
  </si>
  <si>
    <t>Земельный участок  50:18:0070216:1583</t>
  </si>
  <si>
    <t>Земельный участок  50:18:0070216:1660</t>
  </si>
  <si>
    <t>Земельный участок  50:18:0070216:1671</t>
  </si>
  <si>
    <t>Земельный участок  50:18:0070216:2193</t>
  </si>
  <si>
    <t>Земельный участок  50:18:0070216:2194</t>
  </si>
  <si>
    <t>Земельный участок  50:18:0070216:257</t>
  </si>
  <si>
    <t>Земельный участок  50:18:0070216:508</t>
  </si>
  <si>
    <t>Земельный участок  50:18:0070216:509</t>
  </si>
  <si>
    <t>Земельный участок  50:18:0070216:689</t>
  </si>
  <si>
    <t>Земельный участок  50:18:0070216:690</t>
  </si>
  <si>
    <t>Земельный участок  50:18:0070216:691</t>
  </si>
  <si>
    <t>Земельный участок  50:18:0070216:692</t>
  </si>
  <si>
    <t>Земельный участок  50:18:0080124:556</t>
  </si>
  <si>
    <t>Земельный участок  50:18:0080124:557</t>
  </si>
  <si>
    <t>Земельный участок  50:18:0080124:854</t>
  </si>
  <si>
    <t>Земельный участок  50:18:0080124:866</t>
  </si>
  <si>
    <t>Земельный участок  50:18:0080124:867</t>
  </si>
  <si>
    <t xml:space="preserve">Земельный участок </t>
  </si>
  <si>
    <t xml:space="preserve">кадастровая стоимость  на 10.12.2019 </t>
  </si>
  <si>
    <t>размер налога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</si>
</sst>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color indexed="6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NumberFormat="1" applyFont="1" applyFill="1" applyBorder="1" applyAlignment="1">
      <alignment horizontal="left" vertical="top"/>
    </xf>
    <xf numFmtId="0" fontId="2" fillId="2" borderId="3" xfId="1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2" fontId="3" fillId="0" borderId="4" xfId="0" applyNumberFormat="1" applyFont="1" applyBorder="1"/>
    <xf numFmtId="3" fontId="3" fillId="0" borderId="1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Fill="1" applyBorder="1"/>
    <xf numFmtId="0" fontId="4" fillId="0" borderId="1" xfId="0" applyFont="1" applyBorder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F12" sqref="F12"/>
    </sheetView>
  </sheetViews>
  <sheetFormatPr defaultRowHeight="15" x14ac:dyDescent="0.25"/>
  <cols>
    <col min="1" max="1" width="47.42578125" customWidth="1"/>
    <col min="2" max="2" width="21.42578125" customWidth="1"/>
    <col min="3" max="3" width="18.140625" customWidth="1"/>
  </cols>
  <sheetData>
    <row r="1" spans="1:3" ht="56.25" x14ac:dyDescent="0.3">
      <c r="A1" s="3" t="s">
        <v>20</v>
      </c>
      <c r="B1" s="11" t="s">
        <v>21</v>
      </c>
      <c r="C1" s="14" t="s">
        <v>22</v>
      </c>
    </row>
    <row r="2" spans="1:3" ht="18.75" x14ac:dyDescent="0.3">
      <c r="A2" s="2" t="s">
        <v>0</v>
      </c>
      <c r="B2" s="5">
        <v>3058433.28</v>
      </c>
      <c r="C2" s="7">
        <f>B2*0.3%</f>
        <v>9175.2998399999997</v>
      </c>
    </row>
    <row r="3" spans="1:3" ht="18.75" x14ac:dyDescent="0.3">
      <c r="A3" s="1" t="s">
        <v>1</v>
      </c>
      <c r="B3" s="6">
        <v>785499.78</v>
      </c>
      <c r="C3" s="7">
        <f t="shared" ref="C3:C21" si="0">B3*0.3%</f>
        <v>2356.4993400000003</v>
      </c>
    </row>
    <row r="4" spans="1:3" ht="18.75" x14ac:dyDescent="0.3">
      <c r="A4" s="1" t="s">
        <v>2</v>
      </c>
      <c r="B4" s="6">
        <v>8046844.7999999998</v>
      </c>
      <c r="C4" s="7">
        <f t="shared" si="0"/>
        <v>24140.5344</v>
      </c>
    </row>
    <row r="5" spans="1:3" ht="18.75" x14ac:dyDescent="0.3">
      <c r="A5" s="1" t="s">
        <v>3</v>
      </c>
      <c r="B5" s="6">
        <v>793241.56</v>
      </c>
      <c r="C5" s="7">
        <f t="shared" si="0"/>
        <v>2379.7246800000003</v>
      </c>
    </row>
    <row r="6" spans="1:3" ht="18.75" x14ac:dyDescent="0.3">
      <c r="A6" s="1" t="s">
        <v>4</v>
      </c>
      <c r="B6" s="6">
        <v>4433672.9000000004</v>
      </c>
      <c r="C6" s="7">
        <f t="shared" si="0"/>
        <v>13301.018700000001</v>
      </c>
    </row>
    <row r="7" spans="1:3" ht="18.75" x14ac:dyDescent="0.3">
      <c r="A7" s="1" t="s">
        <v>5</v>
      </c>
      <c r="B7" s="6">
        <v>90455.64</v>
      </c>
      <c r="C7" s="7">
        <f t="shared" si="0"/>
        <v>271.36691999999999</v>
      </c>
    </row>
    <row r="8" spans="1:3" ht="18.75" x14ac:dyDescent="0.3">
      <c r="A8" s="1" t="s">
        <v>6</v>
      </c>
      <c r="B8" s="4">
        <v>15166.8</v>
      </c>
      <c r="C8" s="7">
        <f t="shared" si="0"/>
        <v>45.500399999999999</v>
      </c>
    </row>
    <row r="9" spans="1:3" ht="18.75" x14ac:dyDescent="0.3">
      <c r="A9" s="1" t="s">
        <v>7</v>
      </c>
      <c r="B9" s="4">
        <v>7583.4</v>
      </c>
      <c r="C9" s="7">
        <f t="shared" si="0"/>
        <v>22.7502</v>
      </c>
    </row>
    <row r="10" spans="1:3" ht="18.75" x14ac:dyDescent="0.3">
      <c r="A10" s="1" t="s">
        <v>8</v>
      </c>
      <c r="B10" s="4">
        <v>12857</v>
      </c>
      <c r="C10" s="7">
        <f>B10*0.3%/12*10</f>
        <v>32.142499999999998</v>
      </c>
    </row>
    <row r="11" spans="1:3" ht="18.75" x14ac:dyDescent="0.3">
      <c r="A11" s="1" t="s">
        <v>9</v>
      </c>
      <c r="B11" s="6">
        <v>364743.06</v>
      </c>
      <c r="C11" s="7">
        <f t="shared" si="0"/>
        <v>1094.22918</v>
      </c>
    </row>
    <row r="12" spans="1:3" ht="18.75" x14ac:dyDescent="0.3">
      <c r="A12" s="1" t="s">
        <v>10</v>
      </c>
      <c r="B12" s="8">
        <v>404410</v>
      </c>
      <c r="C12" s="7">
        <f t="shared" si="0"/>
        <v>1213.23</v>
      </c>
    </row>
    <row r="13" spans="1:3" ht="18.75" x14ac:dyDescent="0.3">
      <c r="A13" s="1" t="s">
        <v>11</v>
      </c>
      <c r="B13" s="6">
        <v>8647870.4000000004</v>
      </c>
      <c r="C13" s="7">
        <f t="shared" si="0"/>
        <v>25943.611200000003</v>
      </c>
    </row>
    <row r="14" spans="1:3" ht="18.75" x14ac:dyDescent="0.3">
      <c r="A14" s="1" t="s">
        <v>12</v>
      </c>
      <c r="B14" s="8">
        <v>4774874</v>
      </c>
      <c r="C14" s="7">
        <f t="shared" si="0"/>
        <v>14324.621999999999</v>
      </c>
    </row>
    <row r="15" spans="1:3" ht="18.75" x14ac:dyDescent="0.3">
      <c r="A15" s="1" t="s">
        <v>13</v>
      </c>
      <c r="B15" s="6">
        <v>9690850.8200000003</v>
      </c>
      <c r="C15" s="7">
        <f t="shared" si="0"/>
        <v>29072.552460000003</v>
      </c>
    </row>
    <row r="16" spans="1:3" ht="18.75" x14ac:dyDescent="0.3">
      <c r="A16" s="1" t="s">
        <v>14</v>
      </c>
      <c r="B16" s="6">
        <v>3775180.5</v>
      </c>
      <c r="C16" s="7">
        <f t="shared" si="0"/>
        <v>11325.541499999999</v>
      </c>
    </row>
    <row r="17" spans="1:3" ht="18.75" x14ac:dyDescent="0.3">
      <c r="A17" s="1" t="s">
        <v>15</v>
      </c>
      <c r="B17" s="6">
        <v>299743.28999999998</v>
      </c>
      <c r="C17" s="9">
        <f t="shared" si="0"/>
        <v>899.22987000000001</v>
      </c>
    </row>
    <row r="18" spans="1:3" ht="18.75" x14ac:dyDescent="0.3">
      <c r="A18" s="1" t="s">
        <v>16</v>
      </c>
      <c r="B18" s="6">
        <v>208320.56</v>
      </c>
      <c r="C18" s="7">
        <f t="shared" si="0"/>
        <v>624.96168</v>
      </c>
    </row>
    <row r="19" spans="1:3" ht="18.75" x14ac:dyDescent="0.3">
      <c r="A19" s="1" t="s">
        <v>17</v>
      </c>
      <c r="B19" s="6">
        <v>375719.26</v>
      </c>
      <c r="C19" s="9">
        <f t="shared" si="0"/>
        <v>1127.15778</v>
      </c>
    </row>
    <row r="20" spans="1:3" ht="18.75" x14ac:dyDescent="0.3">
      <c r="A20" s="1" t="s">
        <v>18</v>
      </c>
      <c r="B20" s="6">
        <v>1302515.6599999999</v>
      </c>
      <c r="C20" s="7">
        <f t="shared" si="0"/>
        <v>3907.5469799999996</v>
      </c>
    </row>
    <row r="21" spans="1:3" ht="18.75" x14ac:dyDescent="0.3">
      <c r="A21" s="1" t="s">
        <v>19</v>
      </c>
      <c r="B21" s="6">
        <v>12399102.1</v>
      </c>
      <c r="C21" s="9">
        <f t="shared" si="0"/>
        <v>37197.306299999997</v>
      </c>
    </row>
    <row r="22" spans="1:3" ht="18.75" x14ac:dyDescent="0.3">
      <c r="A22" s="12"/>
      <c r="B22" s="12"/>
      <c r="C22" s="13">
        <f>SUM(C2:C21)</f>
        <v>178454.82593000005</v>
      </c>
    </row>
    <row r="23" spans="1:3" ht="18.75" x14ac:dyDescent="0.3">
      <c r="C23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2019-12-13T14:29:02Z</dcterms:modified>
</cp:coreProperties>
</file>