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9172B4E1-118D-4CC7-8BAF-E8596E68A0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C5" i="1" l="1"/>
  <c r="C19" i="1" s="1"/>
  <c r="B21" i="1" s="1"/>
  <c r="C6" i="1"/>
</calcChain>
</file>

<file path=xl/sharedStrings.xml><?xml version="1.0" encoding="utf-8"?>
<sst xmlns="http://schemas.openxmlformats.org/spreadsheetml/2006/main" count="31" uniqueCount="28">
  <si>
    <t>Статья расхода</t>
  </si>
  <si>
    <t>Комментарии</t>
  </si>
  <si>
    <t>З\П председателя</t>
  </si>
  <si>
    <t>З\П бухгалтера</t>
  </si>
  <si>
    <t>З\П коменданта</t>
  </si>
  <si>
    <t>Услуги банка</t>
  </si>
  <si>
    <t>Электроэнергия</t>
  </si>
  <si>
    <t>Вывоз мусора</t>
  </si>
  <si>
    <t>Очистка снега</t>
  </si>
  <si>
    <t>Прочие расходы</t>
  </si>
  <si>
    <t>Итого в год:</t>
  </si>
  <si>
    <t>В Месяц расход по смете :</t>
  </si>
  <si>
    <t>Налог на Земли общего пользования</t>
  </si>
  <si>
    <t>Сумма в год</t>
  </si>
  <si>
    <t>Налоги на з/ту</t>
  </si>
  <si>
    <t>Березки</t>
  </si>
  <si>
    <t>Березки 2</t>
  </si>
  <si>
    <t>114 участков</t>
  </si>
  <si>
    <t>С мая по сентябрь совмещает работу дворника.</t>
  </si>
  <si>
    <t>С октября по апрель</t>
  </si>
  <si>
    <t>Зарплата охраны на КПП</t>
  </si>
  <si>
    <t>налоги на з/ту включены, на руки за выход 1 600р</t>
  </si>
  <si>
    <t>Входит зарплата юриста</t>
  </si>
  <si>
    <t>Березки 3</t>
  </si>
  <si>
    <t>39 участков</t>
  </si>
  <si>
    <r>
      <t>Членский (ежемесячный) взнос для обеспечения выполнения такой сметы предлагается утвердить в размере 13 000 рублей в год, срок оплаты</t>
    </r>
    <r>
      <rPr>
        <b/>
        <sz val="12"/>
        <color rgb="FF000000"/>
        <rFont val="Times New Roman"/>
        <family val="1"/>
        <charset val="204"/>
      </rPr>
      <t xml:space="preserve"> до 31.01.2022 года. </t>
    </r>
  </si>
  <si>
    <t>76 участков</t>
  </si>
  <si>
    <t>Смета СНТ "Березки"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</si>
</sst>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\-??_р_._-;_-@_-"/>
    <numFmt numFmtId="165" formatCode="#,##0&quot;р.&quot;"/>
  </numFmts>
  <fonts count="9" x14ac:knownFonts="1">
    <font>
      <sz val="11"/>
      <color rgb="FF000000"/>
      <name val="Calibri"/>
      <family val="2"/>
      <charset val="1"/>
    </font>
    <font>
      <b/>
      <sz val="14"/>
      <color rgb="FF80008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164" fontId="8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6" fillId="0" borderId="0" xfId="1" applyNumberFormat="1" applyFont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G8" sqref="G8"/>
    </sheetView>
  </sheetViews>
  <sheetFormatPr defaultRowHeight="15" x14ac:dyDescent="0.25"/>
  <cols>
    <col min="1" max="1" width="29.7109375"/>
    <col min="2" max="2" width="24.85546875"/>
    <col min="3" max="3" width="20" customWidth="1"/>
    <col min="4" max="6" width="8.7109375"/>
    <col min="7" max="7" width="43.7109375" customWidth="1"/>
    <col min="8" max="1025" width="8.7109375"/>
  </cols>
  <sheetData>
    <row r="1" spans="1:7" x14ac:dyDescent="0.25">
      <c r="A1" s="18" t="s">
        <v>27</v>
      </c>
      <c r="B1" s="18"/>
      <c r="C1" s="18"/>
    </row>
    <row r="2" spans="1:7" x14ac:dyDescent="0.25">
      <c r="A2" s="18"/>
      <c r="B2" s="18"/>
      <c r="C2" s="18"/>
    </row>
    <row r="3" spans="1:7" x14ac:dyDescent="0.25">
      <c r="A3" s="18"/>
      <c r="B3" s="18"/>
      <c r="C3" s="18"/>
    </row>
    <row r="4" spans="1:7" ht="17.25" thickTop="1" thickBot="1" x14ac:dyDescent="0.3">
      <c r="A4" s="1" t="s">
        <v>0</v>
      </c>
      <c r="B4" s="2" t="s">
        <v>1</v>
      </c>
      <c r="C4" s="3" t="s">
        <v>13</v>
      </c>
    </row>
    <row r="5" spans="1:7" ht="17.25" thickTop="1" thickBot="1" x14ac:dyDescent="0.3">
      <c r="A5" s="4" t="s">
        <v>2</v>
      </c>
      <c r="B5" s="23" t="s">
        <v>22</v>
      </c>
      <c r="C5" s="6">
        <f>20000*12</f>
        <v>240000</v>
      </c>
      <c r="D5" s="21"/>
      <c r="E5" s="22"/>
      <c r="F5" s="22"/>
      <c r="G5" s="22"/>
    </row>
    <row r="6" spans="1:7" ht="17.25" thickTop="1" thickBot="1" x14ac:dyDescent="0.3">
      <c r="A6" s="4" t="s">
        <v>3</v>
      </c>
      <c r="B6" s="24"/>
      <c r="C6" s="6">
        <f>20000*12</f>
        <v>240000</v>
      </c>
      <c r="D6" s="21"/>
      <c r="E6" s="22"/>
      <c r="F6" s="22"/>
      <c r="G6" s="22"/>
    </row>
    <row r="7" spans="1:7" s="13" customFormat="1" ht="17.25" thickTop="1" thickBot="1" x14ac:dyDescent="0.3">
      <c r="A7" s="4" t="s">
        <v>14</v>
      </c>
      <c r="B7" s="15"/>
      <c r="C7" s="6">
        <v>238377</v>
      </c>
      <c r="D7" s="16"/>
      <c r="E7" s="14"/>
      <c r="F7" s="14"/>
      <c r="G7" s="14"/>
    </row>
    <row r="8" spans="1:7" ht="48.75" thickTop="1" thickBot="1" x14ac:dyDescent="0.3">
      <c r="A8" s="4" t="s">
        <v>4</v>
      </c>
      <c r="B8" s="5" t="s">
        <v>18</v>
      </c>
      <c r="C8" s="6">
        <f>35000*5</f>
        <v>175000</v>
      </c>
      <c r="D8" s="12"/>
    </row>
    <row r="9" spans="1:7" ht="17.25" thickTop="1" thickBot="1" x14ac:dyDescent="0.3">
      <c r="A9" s="4" t="s">
        <v>14</v>
      </c>
      <c r="B9" s="5"/>
      <c r="C9" s="6">
        <v>86897</v>
      </c>
    </row>
    <row r="10" spans="1:7" s="13" customFormat="1" ht="17.25" thickTop="1" thickBot="1" x14ac:dyDescent="0.3">
      <c r="A10" s="4" t="s">
        <v>4</v>
      </c>
      <c r="B10" s="5" t="s">
        <v>19</v>
      </c>
      <c r="C10" s="6">
        <f>7*19000</f>
        <v>133000</v>
      </c>
      <c r="E10" s="17"/>
    </row>
    <row r="11" spans="1:7" s="13" customFormat="1" ht="17.25" thickTop="1" thickBot="1" x14ac:dyDescent="0.3">
      <c r="A11" s="4" t="s">
        <v>14</v>
      </c>
      <c r="B11" s="5"/>
      <c r="C11" s="6">
        <v>66042</v>
      </c>
    </row>
    <row r="12" spans="1:7" s="13" customFormat="1" ht="48.75" thickTop="1" thickBot="1" x14ac:dyDescent="0.3">
      <c r="A12" s="4" t="s">
        <v>20</v>
      </c>
      <c r="B12" s="5" t="s">
        <v>21</v>
      </c>
      <c r="C12" s="6">
        <v>862029</v>
      </c>
    </row>
    <row r="13" spans="1:7" ht="17.25" thickTop="1" thickBot="1" x14ac:dyDescent="0.3">
      <c r="A13" s="4" t="s">
        <v>5</v>
      </c>
      <c r="B13" s="5"/>
      <c r="C13" s="6">
        <v>45000</v>
      </c>
    </row>
    <row r="14" spans="1:7" ht="17.25" thickTop="1" thickBot="1" x14ac:dyDescent="0.3">
      <c r="A14" s="4" t="s">
        <v>6</v>
      </c>
      <c r="B14" s="5"/>
      <c r="C14" s="6">
        <v>60000</v>
      </c>
    </row>
    <row r="15" spans="1:7" ht="15.75" x14ac:dyDescent="0.25">
      <c r="A15" s="4" t="s">
        <v>7</v>
      </c>
      <c r="B15" s="5"/>
      <c r="C15" s="6">
        <v>550000</v>
      </c>
    </row>
    <row r="16" spans="1:7" ht="17.25" thickTop="1" thickBot="1" x14ac:dyDescent="0.3">
      <c r="A16" s="4" t="s">
        <v>8</v>
      </c>
      <c r="B16" s="5"/>
      <c r="C16" s="6">
        <v>150000</v>
      </c>
    </row>
    <row r="17" spans="1:4" ht="33" thickTop="1" thickBot="1" x14ac:dyDescent="0.3">
      <c r="A17" s="4" t="s">
        <v>12</v>
      </c>
      <c r="B17" s="5"/>
      <c r="C17" s="6">
        <v>75464</v>
      </c>
    </row>
    <row r="18" spans="1:4" ht="17.25" thickTop="1" thickBot="1" x14ac:dyDescent="0.3">
      <c r="A18" s="4" t="s">
        <v>9</v>
      </c>
      <c r="B18" s="5"/>
      <c r="C18" s="6">
        <v>200000</v>
      </c>
      <c r="D18" s="12"/>
    </row>
    <row r="19" spans="1:4" ht="15.75" x14ac:dyDescent="0.25">
      <c r="A19" s="4" t="s">
        <v>10</v>
      </c>
      <c r="B19" s="7"/>
      <c r="C19" s="8">
        <f>SUM(C5:C18)</f>
        <v>3121809</v>
      </c>
    </row>
    <row r="20" spans="1:4" ht="15.75" x14ac:dyDescent="0.25">
      <c r="A20" s="9"/>
    </row>
    <row r="21" spans="1:4" ht="15.75" x14ac:dyDescent="0.25">
      <c r="A21" s="10" t="s">
        <v>11</v>
      </c>
      <c r="B21" s="11">
        <f>C19/12</f>
        <v>260150.75</v>
      </c>
    </row>
    <row r="22" spans="1:4" ht="15.75" x14ac:dyDescent="0.25">
      <c r="A22" s="10"/>
    </row>
    <row r="23" spans="1:4" x14ac:dyDescent="0.25">
      <c r="A23" s="19" t="s">
        <v>25</v>
      </c>
      <c r="B23" s="19"/>
      <c r="C23" s="19"/>
    </row>
    <row r="24" spans="1:4" x14ac:dyDescent="0.25">
      <c r="A24" s="20"/>
      <c r="B24" s="20"/>
      <c r="C24" s="20"/>
    </row>
    <row r="26" spans="1:4" x14ac:dyDescent="0.25">
      <c r="A26" s="12" t="s">
        <v>15</v>
      </c>
      <c r="B26" s="13" t="s">
        <v>17</v>
      </c>
    </row>
    <row r="27" spans="1:4" x14ac:dyDescent="0.25">
      <c r="A27" s="12" t="s">
        <v>16</v>
      </c>
      <c r="B27" s="13" t="s">
        <v>26</v>
      </c>
    </row>
    <row r="28" spans="1:4" x14ac:dyDescent="0.25">
      <c r="A28" t="s">
        <v>23</v>
      </c>
      <c r="B28" t="s">
        <v>24</v>
      </c>
    </row>
  </sheetData>
  <mergeCells count="4">
    <mergeCell ref="A1:C3"/>
    <mergeCell ref="A23:C24"/>
    <mergeCell ref="D5:G6"/>
    <mergeCell ref="B5:B6"/>
  </mergeCells>
  <pageMargins left="1.3779527559055118" right="0.98425196850393704" top="0.78740157480314965" bottom="0.59055118110236227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hp</cp:lastModifiedBy>
  <cp:revision>0</cp:revision>
  <cp:lastPrinted>2020-08-17T07:19:37Z</cp:lastPrinted>
  <dcterms:created xsi:type="dcterms:W3CDTF">2006-09-16T00:00:00Z</dcterms:created>
  <dcterms:modified xsi:type="dcterms:W3CDTF">2021-09-02T12:53:14Z</dcterms:modified>
</cp:coreProperties>
</file>