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A5952100-D4C3-49E4-96E0-AA6B12FDF3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D13" i="1" l="1"/>
  <c r="D3" i="1"/>
  <c r="D11" i="1"/>
  <c r="D10" i="1"/>
  <c r="D9" i="1"/>
  <c r="D4" i="1" l="1"/>
  <c r="B5" i="1"/>
  <c r="C5" i="1"/>
  <c r="C12" i="1"/>
  <c r="D12" i="1" s="1"/>
  <c r="D15" i="1" l="1"/>
  <c r="D5" i="1"/>
  <c r="D6" i="1" l="1"/>
</calcChain>
</file>

<file path=xl/sharedStrings.xml><?xml version="1.0" encoding="utf-8"?>
<sst xmlns="http://schemas.openxmlformats.org/spreadsheetml/2006/main" count="10" uniqueCount="6">
  <si>
    <t>долг</t>
  </si>
  <si>
    <t>уплачено</t>
  </si>
  <si>
    <t>начислено</t>
  </si>
  <si>
    <t xml:space="preserve">№ уч. </t>
  </si>
  <si>
    <t xml:space="preserve">Поле 2 </t>
  </si>
  <si>
    <t xml:space="preserve">Поле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</si>
</sst>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/>
    <xf numFmtId="2" fontId="2" fillId="2" borderId="1" xfId="0" applyNumberFormat="1" applyFont="1" applyFill="1" applyBorder="1"/>
    <xf numFmtId="0" fontId="0" fillId="0" borderId="1" xfId="0" applyBorder="1"/>
    <xf numFmtId="0" fontId="1" fillId="3" borderId="4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4" borderId="4" xfId="0" applyFont="1" applyFill="1" applyBorder="1"/>
    <xf numFmtId="0" fontId="1" fillId="5" borderId="4" xfId="0" applyFont="1" applyFill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3" fontId="1" fillId="5" borderId="4" xfId="0" applyNumberFormat="1" applyFont="1" applyFill="1" applyBorder="1"/>
    <xf numFmtId="0" fontId="2" fillId="2" borderId="3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1044;&#1054;&#1051;&#1043;&#1048;%20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латы и начисления поле 1"/>
      <sheetName val="оплаты и начисления поле 2"/>
      <sheetName val="газ поле 1"/>
      <sheetName val="газ поле 2"/>
      <sheetName val="долг по ЧВ"/>
    </sheetNames>
    <sheetDataSet>
      <sheetData sheetId="0">
        <row r="8">
          <cell r="H8">
            <v>500000</v>
          </cell>
        </row>
        <row r="156">
          <cell r="H156">
            <v>500000</v>
          </cell>
          <cell r="I156">
            <v>235000</v>
          </cell>
        </row>
      </sheetData>
      <sheetData sheetId="1">
        <row r="261">
          <cell r="G261">
            <v>770000</v>
          </cell>
          <cell r="H261">
            <v>470000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H8" sqref="H8"/>
    </sheetView>
  </sheetViews>
  <sheetFormatPr defaultRowHeight="15" x14ac:dyDescent="0.25"/>
  <cols>
    <col min="2" max="2" width="12.7109375" customWidth="1"/>
    <col min="4" max="4" width="18.5703125" customWidth="1"/>
  </cols>
  <sheetData>
    <row r="1" spans="1:4" ht="26.25" x14ac:dyDescent="0.4">
      <c r="A1" s="20" t="s">
        <v>5</v>
      </c>
      <c r="B1" s="20"/>
      <c r="C1" s="20"/>
      <c r="D1" s="20"/>
    </row>
    <row r="2" spans="1:4" x14ac:dyDescent="0.25">
      <c r="A2" s="6" t="s">
        <v>3</v>
      </c>
      <c r="B2" s="3" t="s">
        <v>2</v>
      </c>
      <c r="C2" s="3" t="s">
        <v>1</v>
      </c>
      <c r="D2" s="3" t="s">
        <v>0</v>
      </c>
    </row>
    <row r="3" spans="1:4" x14ac:dyDescent="0.25">
      <c r="A3" s="4">
        <v>174.17500000000001</v>
      </c>
      <c r="B3" s="17">
        <v>500000</v>
      </c>
      <c r="C3" s="12"/>
      <c r="D3" s="9">
        <f>B3-C3</f>
        <v>500000</v>
      </c>
    </row>
    <row r="4" spans="1:4" x14ac:dyDescent="0.25">
      <c r="A4" s="4">
        <v>14</v>
      </c>
      <c r="B4" s="13">
        <v>700000</v>
      </c>
      <c r="C4" s="12">
        <f>100000+100000+100000+100000+100000</f>
        <v>500000</v>
      </c>
      <c r="D4" s="9">
        <f>B4-C4</f>
        <v>200000</v>
      </c>
    </row>
    <row r="5" spans="1:4" x14ac:dyDescent="0.25">
      <c r="A5" s="4">
        <v>160</v>
      </c>
      <c r="B5" s="11">
        <f>'[1]оплаты и начисления поле 1'!H156</f>
        <v>500000</v>
      </c>
      <c r="C5" s="10">
        <f>'[1]оплаты и начисления поле 1'!I156</f>
        <v>235000</v>
      </c>
      <c r="D5" s="9">
        <f>B5-C5</f>
        <v>265000</v>
      </c>
    </row>
    <row r="6" spans="1:4" x14ac:dyDescent="0.25">
      <c r="A6" s="8"/>
      <c r="B6" s="18"/>
      <c r="C6" s="19"/>
      <c r="D6" s="7">
        <f>SUM(D3:D5)</f>
        <v>965000</v>
      </c>
    </row>
    <row r="7" spans="1:4" ht="26.25" x14ac:dyDescent="0.4">
      <c r="A7" s="20" t="s">
        <v>4</v>
      </c>
      <c r="B7" s="20"/>
      <c r="C7" s="20"/>
      <c r="D7" s="20"/>
    </row>
    <row r="8" spans="1:4" x14ac:dyDescent="0.25">
      <c r="A8" s="6" t="s">
        <v>3</v>
      </c>
      <c r="B8" s="3" t="s">
        <v>2</v>
      </c>
      <c r="C8" s="3" t="s">
        <v>1</v>
      </c>
      <c r="D8" s="3" t="s">
        <v>0</v>
      </c>
    </row>
    <row r="9" spans="1:4" x14ac:dyDescent="0.25">
      <c r="A9" s="3">
        <v>278</v>
      </c>
      <c r="B9" s="3">
        <v>770000</v>
      </c>
      <c r="C9" s="5">
        <v>529260.05000000005</v>
      </c>
      <c r="D9" s="1">
        <f t="shared" ref="D9:D13" si="0">B9-C9</f>
        <v>240739.94999999995</v>
      </c>
    </row>
    <row r="10" spans="1:4" x14ac:dyDescent="0.25">
      <c r="A10" s="3">
        <v>326</v>
      </c>
      <c r="B10" s="3">
        <v>770000</v>
      </c>
      <c r="C10" s="5"/>
      <c r="D10" s="1">
        <f t="shared" si="0"/>
        <v>770000</v>
      </c>
    </row>
    <row r="11" spans="1:4" x14ac:dyDescent="0.25">
      <c r="A11" s="3">
        <v>327</v>
      </c>
      <c r="B11" s="16">
        <v>770000</v>
      </c>
      <c r="C11" s="5"/>
      <c r="D11" s="1">
        <f t="shared" si="0"/>
        <v>770000</v>
      </c>
    </row>
    <row r="12" spans="1:4" x14ac:dyDescent="0.25">
      <c r="A12" s="4">
        <v>279</v>
      </c>
      <c r="B12" s="3">
        <v>770000</v>
      </c>
      <c r="C12" s="2">
        <f>'[1]оплаты и начисления поле 2'!H261</f>
        <v>470000</v>
      </c>
      <c r="D12" s="1">
        <f t="shared" si="0"/>
        <v>300000</v>
      </c>
    </row>
    <row r="13" spans="1:4" x14ac:dyDescent="0.25">
      <c r="A13" s="4">
        <v>354</v>
      </c>
      <c r="B13" s="3">
        <v>770000</v>
      </c>
      <c r="C13" s="2"/>
      <c r="D13" s="1">
        <f t="shared" si="0"/>
        <v>770000</v>
      </c>
    </row>
    <row r="14" spans="1:4" x14ac:dyDescent="0.25">
      <c r="A14" s="4"/>
      <c r="B14" s="16"/>
      <c r="C14" s="2"/>
      <c r="D14" s="1"/>
    </row>
    <row r="15" spans="1:4" x14ac:dyDescent="0.25">
      <c r="A15" s="14"/>
      <c r="B15" s="18"/>
      <c r="C15" s="19"/>
      <c r="D15" s="15">
        <f>SUM(D9:D14)</f>
        <v>2850739.95</v>
      </c>
    </row>
  </sheetData>
  <mergeCells count="4">
    <mergeCell ref="B15:C15"/>
    <mergeCell ref="A1:D1"/>
    <mergeCell ref="B6:C6"/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2022-03-10T12:05:44Z</dcterms:modified>
</cp:coreProperties>
</file>