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awei\Desktop\поселки\березки\ос\"/>
    </mc:Choice>
  </mc:AlternateContent>
  <xr:revisionPtr revIDLastSave="0" documentId="8_{A7CBDCB3-BFFB-4BAA-8BBB-A4E7339C72D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 l="1"/>
  <c r="C10" i="1"/>
  <c r="C8" i="1"/>
  <c r="C5" i="1" l="1"/>
  <c r="C6" i="1"/>
  <c r="C20" i="1" l="1"/>
  <c r="B22" i="1" s="1"/>
</calcChain>
</file>

<file path=xl/sharedStrings.xml><?xml version="1.0" encoding="utf-8"?>
<sst xmlns="http://schemas.openxmlformats.org/spreadsheetml/2006/main" count="31" uniqueCount="27">
  <si>
    <t>Статья расхода</t>
  </si>
  <si>
    <t>Комментарии</t>
  </si>
  <si>
    <t>З\П председателя</t>
  </si>
  <si>
    <t>З\П бухгалтера</t>
  </si>
  <si>
    <t>З\П коменданта</t>
  </si>
  <si>
    <t>Услуги банка</t>
  </si>
  <si>
    <t>Электроэнергия</t>
  </si>
  <si>
    <t>Вывоз мусора</t>
  </si>
  <si>
    <t>Очистка снега</t>
  </si>
  <si>
    <t>Прочие расходы</t>
  </si>
  <si>
    <t>Итого в год:</t>
  </si>
  <si>
    <t>В Месяц расход по смете :</t>
  </si>
  <si>
    <t>Налог на Земли общего пользования</t>
  </si>
  <si>
    <t>Сумма в год</t>
  </si>
  <si>
    <t>Налоги на з/ту</t>
  </si>
  <si>
    <t>Березки</t>
  </si>
  <si>
    <t>Березки 2</t>
  </si>
  <si>
    <t>114 участков</t>
  </si>
  <si>
    <t>Входит зарплата юриста</t>
  </si>
  <si>
    <t>Березки 3</t>
  </si>
  <si>
    <t>76 участков</t>
  </si>
  <si>
    <t>Смета СНТ "Березки" на 2023 год</t>
  </si>
  <si>
    <t>44 участков</t>
  </si>
  <si>
    <r>
      <t>Членский (ежемесячный) взнос для обеспечения выполнения такой сметы предлагается утвердить в размере 13 000 рублей в год, срок оплаты</t>
    </r>
    <r>
      <rPr>
        <b/>
        <sz val="12"/>
        <color rgb="FF000000"/>
        <rFont val="Times New Roman"/>
        <family val="1"/>
        <charset val="204"/>
      </rPr>
      <t xml:space="preserve"> до 31.01.2023 года. </t>
    </r>
  </si>
  <si>
    <t>З\П рабочего</t>
  </si>
  <si>
    <t>постоянный рабочий в поселке</t>
  </si>
  <si>
    <t>дополнительный рабочий с мая по 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</si>
</sst>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\-??_р_._-;_-@_-"/>
    <numFmt numFmtId="165" formatCode="#,##0&quot;р.&quot;"/>
  </numFmts>
  <fonts count="9" x14ac:knownFonts="1">
    <font>
      <sz val="11"/>
      <color rgb="FF000000"/>
      <name val="Calibri"/>
      <family val="2"/>
      <charset val="1"/>
    </font>
    <font>
      <b/>
      <sz val="14"/>
      <color rgb="FF80008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0000FF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color rgb="FF0000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</borders>
  <cellStyleXfs count="2">
    <xf numFmtId="0" fontId="0" fillId="0" borderId="0"/>
    <xf numFmtId="164" fontId="8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3" fontId="5" fillId="0" borderId="4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5" fontId="6" fillId="0" borderId="0" xfId="1" applyNumberFormat="1" applyFont="1" applyBorder="1" applyAlignment="1" applyProtection="1">
      <alignment horizontal="left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0" fillId="0" borderId="0" xfId="0"/>
    <xf numFmtId="3" fontId="0" fillId="0" borderId="0" xfId="0" applyNumberFormat="1" applyBorder="1" applyAlignment="1">
      <alignment horizontal="left"/>
    </xf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/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topLeftCell="A13" workbookViewId="0">
      <selection activeCell="G25" sqref="G25"/>
    </sheetView>
  </sheetViews>
  <sheetFormatPr defaultRowHeight="14.4" x14ac:dyDescent="0.3"/>
  <cols>
    <col min="1" max="1" width="29.6640625"/>
    <col min="2" max="2" width="24.88671875"/>
    <col min="3" max="3" width="20" customWidth="1"/>
    <col min="4" max="6" width="8.6640625"/>
    <col min="7" max="7" width="43.6640625" customWidth="1"/>
    <col min="8" max="1025" width="8.6640625"/>
  </cols>
  <sheetData>
    <row r="1" spans="1:7" ht="18.75" customHeight="1" x14ac:dyDescent="0.3">
      <c r="A1" s="19" t="s">
        <v>21</v>
      </c>
      <c r="B1" s="19"/>
      <c r="C1" s="19"/>
    </row>
    <row r="2" spans="1:7" ht="18.75" customHeight="1" x14ac:dyDescent="0.3">
      <c r="A2" s="19"/>
      <c r="B2" s="19"/>
      <c r="C2" s="19"/>
    </row>
    <row r="3" spans="1:7" ht="2.25" customHeight="1" x14ac:dyDescent="0.3">
      <c r="A3" s="19"/>
      <c r="B3" s="19"/>
      <c r="C3" s="19"/>
    </row>
    <row r="4" spans="1:7" ht="21" customHeight="1" thickTop="1" thickBot="1" x14ac:dyDescent="0.35">
      <c r="A4" s="1" t="s">
        <v>0</v>
      </c>
      <c r="B4" s="2" t="s">
        <v>1</v>
      </c>
      <c r="C4" s="3" t="s">
        <v>13</v>
      </c>
    </row>
    <row r="5" spans="1:7" ht="36" customHeight="1" thickTop="1" thickBot="1" x14ac:dyDescent="0.35">
      <c r="A5" s="4" t="s">
        <v>2</v>
      </c>
      <c r="B5" s="24" t="s">
        <v>18</v>
      </c>
      <c r="C5" s="6">
        <f>20000*12</f>
        <v>240000</v>
      </c>
      <c r="D5" s="22"/>
      <c r="E5" s="23"/>
      <c r="F5" s="23"/>
      <c r="G5" s="23"/>
    </row>
    <row r="6" spans="1:7" ht="32.25" customHeight="1" thickTop="1" thickBot="1" x14ac:dyDescent="0.35">
      <c r="A6" s="4" t="s">
        <v>3</v>
      </c>
      <c r="B6" s="25"/>
      <c r="C6" s="6">
        <f>20000*12</f>
        <v>240000</v>
      </c>
      <c r="D6" s="22"/>
      <c r="E6" s="23"/>
      <c r="F6" s="23"/>
      <c r="G6" s="23"/>
    </row>
    <row r="7" spans="1:7" s="13" customFormat="1" ht="32.25" customHeight="1" thickTop="1" thickBot="1" x14ac:dyDescent="0.35">
      <c r="A7" s="4" t="s">
        <v>14</v>
      </c>
      <c r="B7" s="15"/>
      <c r="C7" s="6">
        <v>238896</v>
      </c>
      <c r="D7" s="17"/>
      <c r="E7" s="14"/>
      <c r="F7" s="14"/>
      <c r="G7" s="14"/>
    </row>
    <row r="8" spans="1:7" ht="77.25" customHeight="1" thickTop="1" thickBot="1" x14ac:dyDescent="0.35">
      <c r="A8" s="4" t="s">
        <v>4</v>
      </c>
      <c r="B8" s="5"/>
      <c r="C8" s="6">
        <f>40000*12</f>
        <v>480000</v>
      </c>
      <c r="D8" s="12"/>
    </row>
    <row r="9" spans="1:7" ht="24.75" customHeight="1" thickTop="1" thickBot="1" x14ac:dyDescent="0.35">
      <c r="A9" s="4" t="s">
        <v>14</v>
      </c>
      <c r="B9" s="5"/>
      <c r="C9" s="6">
        <v>238896</v>
      </c>
    </row>
    <row r="10" spans="1:7" s="13" customFormat="1" ht="57" customHeight="1" thickTop="1" thickBot="1" x14ac:dyDescent="0.35">
      <c r="A10" s="4" t="s">
        <v>24</v>
      </c>
      <c r="B10" s="5" t="s">
        <v>25</v>
      </c>
      <c r="C10" s="6">
        <f>40000*12</f>
        <v>480000</v>
      </c>
    </row>
    <row r="11" spans="1:7" s="18" customFormat="1" ht="57" customHeight="1" thickTop="1" thickBot="1" x14ac:dyDescent="0.35">
      <c r="A11" s="4" t="s">
        <v>14</v>
      </c>
      <c r="B11" s="5"/>
      <c r="C11" s="6">
        <v>238896</v>
      </c>
    </row>
    <row r="12" spans="1:7" s="16" customFormat="1" ht="57" customHeight="1" thickTop="1" thickBot="1" x14ac:dyDescent="0.35">
      <c r="A12" s="4" t="s">
        <v>24</v>
      </c>
      <c r="B12" s="5" t="s">
        <v>26</v>
      </c>
      <c r="C12" s="6">
        <f>40000*5</f>
        <v>200000</v>
      </c>
    </row>
    <row r="13" spans="1:7" s="16" customFormat="1" ht="57" customHeight="1" thickTop="1" thickBot="1" x14ac:dyDescent="0.35">
      <c r="A13" s="4" t="s">
        <v>14</v>
      </c>
      <c r="B13" s="5"/>
      <c r="C13" s="6">
        <v>99540</v>
      </c>
    </row>
    <row r="14" spans="1:7" ht="29.25" customHeight="1" thickTop="1" thickBot="1" x14ac:dyDescent="0.35">
      <c r="A14" s="4" t="s">
        <v>5</v>
      </c>
      <c r="B14" s="5"/>
      <c r="C14" s="6">
        <v>50000</v>
      </c>
    </row>
    <row r="15" spans="1:7" ht="26.25" customHeight="1" thickTop="1" thickBot="1" x14ac:dyDescent="0.35">
      <c r="A15" s="4" t="s">
        <v>6</v>
      </c>
      <c r="B15" s="5"/>
      <c r="C15" s="6">
        <v>60000</v>
      </c>
    </row>
    <row r="16" spans="1:7" ht="20.25" customHeight="1" x14ac:dyDescent="0.3">
      <c r="A16" s="4" t="s">
        <v>7</v>
      </c>
      <c r="B16" s="5"/>
      <c r="C16" s="6">
        <v>400000</v>
      </c>
    </row>
    <row r="17" spans="1:4" ht="19.5" customHeight="1" thickTop="1" thickBot="1" x14ac:dyDescent="0.35">
      <c r="A17" s="4" t="s">
        <v>8</v>
      </c>
      <c r="B17" s="5"/>
      <c r="C17" s="6">
        <v>200000</v>
      </c>
    </row>
    <row r="18" spans="1:4" ht="31.5" customHeight="1" thickTop="1" thickBot="1" x14ac:dyDescent="0.35">
      <c r="A18" s="4" t="s">
        <v>12</v>
      </c>
      <c r="B18" s="5"/>
      <c r="C18" s="6">
        <v>130000</v>
      </c>
    </row>
    <row r="19" spans="1:4" ht="31.5" customHeight="1" thickTop="1" thickBot="1" x14ac:dyDescent="0.35">
      <c r="A19" s="4" t="s">
        <v>9</v>
      </c>
      <c r="B19" s="5"/>
      <c r="C19" s="6">
        <v>300000</v>
      </c>
      <c r="D19" s="12"/>
    </row>
    <row r="20" spans="1:4" ht="27" customHeight="1" x14ac:dyDescent="0.3">
      <c r="A20" s="4" t="s">
        <v>10</v>
      </c>
      <c r="B20" s="7"/>
      <c r="C20" s="8">
        <f>SUM(C5:C19)</f>
        <v>3596228</v>
      </c>
    </row>
    <row r="21" spans="1:4" ht="15.75" customHeight="1" x14ac:dyDescent="0.3">
      <c r="A21" s="9"/>
    </row>
    <row r="22" spans="1:4" ht="15.75" customHeight="1" x14ac:dyDescent="0.3">
      <c r="A22" s="10" t="s">
        <v>11</v>
      </c>
      <c r="B22" s="11">
        <f>C20/12</f>
        <v>299685.66666666669</v>
      </c>
    </row>
    <row r="23" spans="1:4" ht="15.75" customHeight="1" x14ac:dyDescent="0.3">
      <c r="A23" s="10"/>
    </row>
    <row r="24" spans="1:4" ht="12.75" customHeight="1" x14ac:dyDescent="0.3">
      <c r="A24" s="20" t="s">
        <v>23</v>
      </c>
      <c r="B24" s="20"/>
      <c r="C24" s="20"/>
    </row>
    <row r="25" spans="1:4" ht="66.75" customHeight="1" x14ac:dyDescent="0.3">
      <c r="A25" s="21"/>
      <c r="B25" s="21"/>
      <c r="C25" s="21"/>
    </row>
    <row r="27" spans="1:4" x14ac:dyDescent="0.3">
      <c r="A27" s="12" t="s">
        <v>15</v>
      </c>
      <c r="B27" s="13" t="s">
        <v>17</v>
      </c>
    </row>
    <row r="28" spans="1:4" x14ac:dyDescent="0.3">
      <c r="A28" s="12" t="s">
        <v>16</v>
      </c>
      <c r="B28" s="13" t="s">
        <v>20</v>
      </c>
    </row>
    <row r="29" spans="1:4" x14ac:dyDescent="0.3">
      <c r="A29" t="s">
        <v>19</v>
      </c>
      <c r="B29" t="s">
        <v>22</v>
      </c>
    </row>
  </sheetData>
  <mergeCells count="4">
    <mergeCell ref="A1:C3"/>
    <mergeCell ref="A24:C25"/>
    <mergeCell ref="D5:G6"/>
    <mergeCell ref="B5:B6"/>
  </mergeCells>
  <pageMargins left="1.3779527559055118" right="0.98425196850393704" top="0.78740157480314965" bottom="0.59055118110236227" header="0.51181102362204722" footer="0.51181102362204722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cols>
    <col min="1" max="1025" width="8.66406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cols>
    <col min="1" max="1025" width="8.66406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huawei</cp:lastModifiedBy>
  <cp:revision>0</cp:revision>
  <cp:lastPrinted>2020-08-17T07:19:37Z</cp:lastPrinted>
  <dcterms:created xsi:type="dcterms:W3CDTF">2006-09-16T00:00:00Z</dcterms:created>
  <dcterms:modified xsi:type="dcterms:W3CDTF">2022-08-02T11:18:01Z</dcterms:modified>
</cp:coreProperties>
</file>